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assets!$A$1:$L$91</definedName>
  </definedNames>
  <calcPr calcId="145621"/>
</workbook>
</file>

<file path=xl/calcChain.xml><?xml version="1.0" encoding="utf-8"?>
<calcChain xmlns="http://schemas.openxmlformats.org/spreadsheetml/2006/main">
  <c r="L68" i="1" l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<sst xmlns="http://schemas.openxmlformats.org/spreadsheetml/2006/main" count="97" uniqueCount="95">
  <si>
    <t>Health, Nutrition, Population and Poverty</t>
  </si>
  <si>
    <t>Gabon 2000 -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</si>
  <si>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</si>
  <si>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</si>
  <si>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</si>
  <si>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</si>
  <si>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</si>
  <si>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</si>
  <si>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</si>
  <si>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</si>
  <si>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</si>
  <si>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</si>
  <si>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</si>
  <si>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</si>
  <si>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</si>
  <si>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</si>
  <si>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</si>
  <si>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</si>
  <si>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</si>
  <si>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</si>
  <si>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</si>
  <si>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</si>
  <si>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</si>
  <si>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</si>
  <si>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</si>
  <si>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</si>
  <si>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Distance between house and toilets</t>
  </si>
  <si>
    <t>Latrine depth</t>
  </si>
  <si>
    <t>Has video</t>
  </si>
  <si>
    <t>Boat without engine</t>
  </si>
  <si>
    <t>Powered boat</t>
  </si>
  <si>
    <t>If household works own or family's agric. land</t>
  </si>
  <si>
    <t>Number of members per sleeping room</t>
  </si>
  <si>
    <t>if piped drinking water in residence</t>
  </si>
  <si>
    <t>if uses a public faucet (piped)</t>
  </si>
  <si>
    <t>if has a covered well in residence</t>
  </si>
  <si>
    <t>if uses a covered public well</t>
  </si>
  <si>
    <t>if has a open well in residence</t>
  </si>
  <si>
    <t>if uses an open public well</t>
  </si>
  <si>
    <t>if uses river, canal or surface water for drinking</t>
  </si>
  <si>
    <t>if gets drinking water from a spring</t>
  </si>
  <si>
    <t>if rain for drinking water</t>
  </si>
  <si>
    <t>if uses bottled water</t>
  </si>
  <si>
    <t>Other source of drinking water</t>
  </si>
  <si>
    <t>if uses a flush toilet</t>
  </si>
  <si>
    <t>if uses a VIP latrine</t>
  </si>
  <si>
    <t>if uses a pit latrine</t>
  </si>
  <si>
    <t>if uses a shared flush toilet</t>
  </si>
  <si>
    <t>if uses a shared VIP latrine</t>
  </si>
  <si>
    <t>if uses a shared pit latrine</t>
  </si>
  <si>
    <t>if uses bush,field as latrine</t>
  </si>
  <si>
    <t>if other type of latrine</t>
  </si>
  <si>
    <t>if has dirt, sand, dung as principal floor in dwelling</t>
  </si>
  <si>
    <t>if has wood, plank principal floor in dwelling</t>
  </si>
  <si>
    <t>if has parquet or polished wood floors</t>
  </si>
  <si>
    <t>if has tiles for main flooring material</t>
  </si>
  <si>
    <t>if has LINO, GERFLEX as flooring material</t>
  </si>
  <si>
    <t>if has cement principal floor</t>
  </si>
  <si>
    <t>if has other type of flooring</t>
  </si>
  <si>
    <t>if has cane, palm, trunks for walls</t>
  </si>
  <si>
    <t>Walls from plastic/carton/used metal sheet</t>
  </si>
  <si>
    <t>Walls from COB/DAUB/MUD/CLAY</t>
  </si>
  <si>
    <t>if has wood, BRANCHES for walls</t>
  </si>
  <si>
    <t>Semihard/semifinished walls</t>
  </si>
  <si>
    <t>Walls from breeze blocks/parpens/stones/cement</t>
  </si>
  <si>
    <t>if has other material for walls</t>
  </si>
  <si>
    <t>if has natural material roofing</t>
  </si>
  <si>
    <t>if has plastic/carton/used metal sheet roofing</t>
  </si>
  <si>
    <t>if has corrigated iron sheet roofing</t>
  </si>
  <si>
    <t>if has corrigated iron sheet + ceiling roofing</t>
  </si>
  <si>
    <t>if has ceramic/slate tiles for roof</t>
  </si>
  <si>
    <t>if roof from concrete</t>
  </si>
  <si>
    <t>if has other roofing</t>
  </si>
  <si>
    <t>if uses electricity as cooking fuel</t>
  </si>
  <si>
    <t>if uses gas as cooking fuel</t>
  </si>
  <si>
    <t>if uses oil/kerosene as cooking fuel</t>
  </si>
  <si>
    <t>if uses coal/charcoal as cooking fuel</t>
  </si>
  <si>
    <t>if uses wood/straw as cooking fuel</t>
  </si>
  <si>
    <t>if uses other cooking fuel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</si>
  <si>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</si>
  <si>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</si>
  <si>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</si>
  <si>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</si>
  <si>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</si>
  <si>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Gabon 2000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</si>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</sst>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0.6238916653232307</v>
      </c>
      <c r="C8" s="23">
        <v>0.48444678755342324</v>
      </c>
      <c r="D8" s="24">
        <v>0.12590985727904272</v>
      </c>
      <c r="E8" s="24">
        <v>0.69082979696377389</v>
      </c>
      <c r="F8" s="24">
        <v>0.95584739120625284</v>
      </c>
      <c r="G8" s="24">
        <v>0.9850766661387248</v>
      </c>
      <c r="H8" s="24">
        <v>0.99792526350507005</v>
      </c>
      <c r="I8" s="25">
        <v>0.75104840661896854</v>
      </c>
      <c r="J8" s="26">
        <v>8.9725073910167694E-2</v>
      </c>
      <c r="K8" s="19">
        <f>(M8-B8)/C8*J8</f>
        <v>6.9659556001043302E-2</v>
      </c>
      <c r="L8" s="19">
        <f>(N8-B8)/C8*J8</f>
        <v>-0.11555185671840446</v>
      </c>
      <c r="M8" s="15">
        <v>1</v>
      </c>
      <c r="N8" s="15">
        <v>0</v>
      </c>
    </row>
    <row r="9" spans="1:14" x14ac:dyDescent="0.2">
      <c r="A9" s="21" t="s">
        <v>19</v>
      </c>
      <c r="B9" s="22">
        <v>0.6683862647106239</v>
      </c>
      <c r="C9" s="23">
        <v>0.47083097146845532</v>
      </c>
      <c r="D9" s="24">
        <v>0.45943443193880001</v>
      </c>
      <c r="E9" s="24">
        <v>0.66822458740297452</v>
      </c>
      <c r="F9" s="24">
        <v>0.81377785178508588</v>
      </c>
      <c r="G9" s="24">
        <v>0.87778910699894197</v>
      </c>
      <c r="H9" s="24">
        <v>0.97533299352883507</v>
      </c>
      <c r="I9" s="25">
        <v>0.75887469393067264</v>
      </c>
      <c r="J9" s="26">
        <v>5.7254955024404502E-2</v>
      </c>
      <c r="K9" s="19">
        <f t="shared" ref="K9:K68" si="0">(M9-B9)/C9*J9</f>
        <v>4.0325574675454556E-2</v>
      </c>
      <c r="L9" s="19">
        <f t="shared" ref="L9:L68" si="1">(N9-B9)/C9*J9</f>
        <v>-8.1278479632685752E-2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0.39593744962115107</v>
      </c>
      <c r="C10" s="23">
        <v>0.48909053265650421</v>
      </c>
      <c r="D10" s="24">
        <v>1.3917911637684561E-2</v>
      </c>
      <c r="E10" s="24">
        <v>0.27925639818336284</v>
      </c>
      <c r="F10" s="24">
        <v>0.68699634705785007</v>
      </c>
      <c r="G10" s="24">
        <v>0.88699273373027498</v>
      </c>
      <c r="H10" s="24">
        <v>0.98601875570778552</v>
      </c>
      <c r="I10" s="25">
        <v>0.57054215312702061</v>
      </c>
      <c r="J10" s="26">
        <v>9.2119874767011195E-2</v>
      </c>
      <c r="K10" s="19">
        <f t="shared" si="0"/>
        <v>0.11377477742228577</v>
      </c>
      <c r="L10" s="19">
        <f t="shared" si="1"/>
        <v>-7.4574553869531324E-2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0.38384652587457679</v>
      </c>
      <c r="C11" s="23">
        <v>0.48636046782052428</v>
      </c>
      <c r="D11" s="24">
        <v>9.6658816497403911E-3</v>
      </c>
      <c r="E11" s="24">
        <v>0.26108737272786209</v>
      </c>
      <c r="F11" s="24">
        <v>0.63776941764408268</v>
      </c>
      <c r="G11" s="24">
        <v>0.86868816017784323</v>
      </c>
      <c r="H11" s="24">
        <v>0.98255241627574974</v>
      </c>
      <c r="I11" s="25">
        <v>0.5518569693337626</v>
      </c>
      <c r="J11" s="26">
        <v>9.0947217756325097E-2</v>
      </c>
      <c r="K11" s="19">
        <f t="shared" si="0"/>
        <v>0.11521792557219084</v>
      </c>
      <c r="L11" s="19">
        <f t="shared" si="1"/>
        <v>-7.1777572157871894E-2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2.9340641625020151E-2</v>
      </c>
      <c r="C12" s="23">
        <v>0.16877310331856907</v>
      </c>
      <c r="D12" s="24">
        <v>8.0055781102799234E-3</v>
      </c>
      <c r="E12" s="24">
        <v>2.7513061279675323E-2</v>
      </c>
      <c r="F12" s="24">
        <v>2.3744472158398398E-2</v>
      </c>
      <c r="G12" s="24">
        <v>3.2375078790618628E-2</v>
      </c>
      <c r="H12" s="24">
        <v>0.13813159534141081</v>
      </c>
      <c r="I12" s="25">
        <v>4.59557860087519E-2</v>
      </c>
      <c r="J12" s="26">
        <v>2.1315249477139853E-2</v>
      </c>
      <c r="K12" s="19">
        <f t="shared" si="0"/>
        <v>0.1225897134926168</v>
      </c>
      <c r="L12" s="19">
        <f t="shared" si="1"/>
        <v>-3.7055850947776544E-3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8.3830404642914712E-3</v>
      </c>
      <c r="C13" s="23">
        <v>9.1181716550320813E-2</v>
      </c>
      <c r="D13" s="24">
        <v>9.9247748914193168E-4</v>
      </c>
      <c r="E13" s="24">
        <v>1.2971131376348664E-2</v>
      </c>
      <c r="F13" s="24">
        <v>6.9212712006685717E-3</v>
      </c>
      <c r="G13" s="24">
        <v>7.0432647396909175E-3</v>
      </c>
      <c r="H13" s="24">
        <v>2.0497973408227621E-2</v>
      </c>
      <c r="I13" s="25">
        <v>9.6855904900603803E-3</v>
      </c>
      <c r="J13" s="26">
        <v>8.4458646335824668E-3</v>
      </c>
      <c r="K13" s="19">
        <f t="shared" si="0"/>
        <v>9.1850240656318846E-2</v>
      </c>
      <c r="L13" s="19">
        <f t="shared" si="1"/>
        <v>-7.7649366186450641E-4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9.7533451555698855E-2</v>
      </c>
      <c r="C14" s="23">
        <v>0.29670670651102088</v>
      </c>
      <c r="D14" s="24">
        <v>2.829331241675951E-3</v>
      </c>
      <c r="E14" s="24">
        <v>4.0352477527853002E-2</v>
      </c>
      <c r="F14" s="24">
        <v>7.8306698043197398E-2</v>
      </c>
      <c r="G14" s="24">
        <v>0.17337742678802526</v>
      </c>
      <c r="H14" s="24">
        <v>0.52966661025225914</v>
      </c>
      <c r="I14" s="25">
        <v>0.16489634856897992</v>
      </c>
      <c r="J14" s="26">
        <v>5.6374256046063984E-2</v>
      </c>
      <c r="K14" s="19">
        <f t="shared" si="0"/>
        <v>0.17146858887437014</v>
      </c>
      <c r="L14" s="19">
        <f t="shared" si="1"/>
        <v>-1.8531349815825996E-2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9.0440109624375306E-2</v>
      </c>
      <c r="C15" s="23">
        <v>0.28683437689921049</v>
      </c>
      <c r="D15" s="24">
        <v>0</v>
      </c>
      <c r="E15" s="24">
        <v>1.05151247097128E-2</v>
      </c>
      <c r="F15" s="24">
        <v>4.0555022736307657E-2</v>
      </c>
      <c r="G15" s="24">
        <v>0.14262201375975417</v>
      </c>
      <c r="H15" s="24">
        <v>0.56819285131662833</v>
      </c>
      <c r="I15" s="25">
        <v>0.15237094907390777</v>
      </c>
      <c r="J15" s="26">
        <v>6.1196821617529533E-2</v>
      </c>
      <c r="K15" s="19">
        <f t="shared" si="0"/>
        <v>0.19405684549915617</v>
      </c>
      <c r="L15" s="19">
        <f t="shared" si="1"/>
        <v>-1.9295620405002944E-2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1.5250767656090072</v>
      </c>
      <c r="C16" s="23">
        <v>0.44318955062528348</v>
      </c>
      <c r="D16" s="27">
        <v>1.6313115717144737</v>
      </c>
      <c r="E16" s="27">
        <v>1.5229609494510883</v>
      </c>
      <c r="F16" s="27">
        <v>1.4077817547374243</v>
      </c>
      <c r="G16" s="27">
        <v>1.4056727663384763</v>
      </c>
      <c r="H16" s="27">
        <v>1.3607200642511577</v>
      </c>
      <c r="I16" s="28">
        <v>1.493926585435754</v>
      </c>
      <c r="J16" s="26">
        <v>-1.4677736136495362E-2</v>
      </c>
      <c r="K16" s="19">
        <f t="shared" si="0"/>
        <v>1.7389711030280228E-2</v>
      </c>
      <c r="L16" s="19">
        <f t="shared" si="1"/>
        <v>5.0508127553835359E-2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1.4641757339355368</v>
      </c>
      <c r="C17" s="23">
        <v>0.93409897795049113</v>
      </c>
      <c r="D17" s="27">
        <v>1.2707928438007248</v>
      </c>
      <c r="E17" s="27">
        <v>1.4895700281456443</v>
      </c>
      <c r="F17" s="27">
        <v>1.666034474340707</v>
      </c>
      <c r="G17" s="27">
        <v>1.8003382732219095</v>
      </c>
      <c r="H17" s="27">
        <v>1.5631141649821432</v>
      </c>
      <c r="I17" s="28">
        <v>1.540932829148741</v>
      </c>
      <c r="J17" s="26">
        <v>1.6052726089182758E-2</v>
      </c>
      <c r="K17" s="19">
        <f t="shared" si="0"/>
        <v>-7.9769768407855785E-3</v>
      </c>
      <c r="L17" s="19">
        <f t="shared" si="1"/>
        <v>-2.5162228584025982E-2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0.14589714654199581</v>
      </c>
      <c r="C18" s="23">
        <v>0.35303153013187288</v>
      </c>
      <c r="D18" s="24">
        <v>1.4103738464883902E-3</v>
      </c>
      <c r="E18" s="24">
        <v>1.9733034629988145E-2</v>
      </c>
      <c r="F18" s="24">
        <v>0.13208782348239101</v>
      </c>
      <c r="G18" s="24">
        <v>0.35449909926177126</v>
      </c>
      <c r="H18" s="24">
        <v>0.68310862186879162</v>
      </c>
      <c r="I18" s="25">
        <v>0.23812503285282757</v>
      </c>
      <c r="J18" s="26">
        <v>7.0163504686924463E-2</v>
      </c>
      <c r="K18" s="19">
        <f t="shared" si="0"/>
        <v>0.16974928426175109</v>
      </c>
      <c r="L18" s="19">
        <f t="shared" si="1"/>
        <v>-2.89964330420696E-2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3.9819442205384491E-2</v>
      </c>
      <c r="C19" s="23">
        <v>0.19555055354021753</v>
      </c>
      <c r="D19" s="24">
        <v>8.6592275609093369E-2</v>
      </c>
      <c r="E19" s="24">
        <v>5.2480379091809221E-2</v>
      </c>
      <c r="F19" s="24">
        <v>3.0987025450744724E-2</v>
      </c>
      <c r="G19" s="24">
        <v>1.6094141888370089E-2</v>
      </c>
      <c r="H19" s="24">
        <v>3.1444132847907515E-2</v>
      </c>
      <c r="I19" s="25">
        <v>4.3527606362927788E-2</v>
      </c>
      <c r="J19" s="26">
        <v>-8.0967269778324958E-3</v>
      </c>
      <c r="K19" s="19">
        <f t="shared" si="0"/>
        <v>-3.9756061464111515E-2</v>
      </c>
      <c r="L19" s="19">
        <f t="shared" si="1"/>
        <v>1.6487151077292719E-3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1.6927293245203933E-2</v>
      </c>
      <c r="C20" s="23">
        <v>0.12900946909671446</v>
      </c>
      <c r="D20" s="24">
        <v>1.384627229463194E-2</v>
      </c>
      <c r="E20" s="24">
        <v>2.9226777431427604E-2</v>
      </c>
      <c r="F20" s="24">
        <v>1.3844839605572251E-2</v>
      </c>
      <c r="G20" s="24">
        <v>1.6150284413505724E-2</v>
      </c>
      <c r="H20" s="24">
        <v>3.1431530742394069E-2</v>
      </c>
      <c r="I20" s="25">
        <v>2.0900678977499997E-2</v>
      </c>
      <c r="J20" s="26">
        <v>5.6911559854484414E-3</v>
      </c>
      <c r="K20" s="19">
        <f t="shared" si="0"/>
        <v>4.3367515255677024E-2</v>
      </c>
      <c r="L20" s="19">
        <f t="shared" si="1"/>
        <v>-7.4673484779371726E-4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0.12445590843140415</v>
      </c>
      <c r="C21" s="23">
        <v>0.3301275585043798</v>
      </c>
      <c r="D21" s="24">
        <v>0.3990509544159721</v>
      </c>
      <c r="E21" s="24">
        <v>0.15263122030885606</v>
      </c>
      <c r="F21" s="24">
        <v>4.8485684373304569E-2</v>
      </c>
      <c r="G21" s="24">
        <v>2.6036510821984722E-2</v>
      </c>
      <c r="H21" s="24">
        <v>1.8549342621564782E-2</v>
      </c>
      <c r="I21" s="25">
        <v>0.1289816795528522</v>
      </c>
      <c r="J21" s="26">
        <v>-3.7630659951057847E-2</v>
      </c>
      <c r="K21" s="19">
        <f t="shared" si="0"/>
        <v>-9.9801731582910475E-2</v>
      </c>
      <c r="L21" s="19">
        <f t="shared" si="1"/>
        <v>1.418651017897383E-2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1.6110202746893394</v>
      </c>
      <c r="C22" s="23">
        <v>1.3358607341024693</v>
      </c>
      <c r="D22" s="27">
        <v>1.8407846933126615</v>
      </c>
      <c r="E22" s="27">
        <v>2.0983991729893354</v>
      </c>
      <c r="F22" s="27">
        <v>2.6042843994550524</v>
      </c>
      <c r="G22" s="27">
        <v>2.2514576495184926</v>
      </c>
      <c r="H22" s="27">
        <v>2.2714342834483645</v>
      </c>
      <c r="I22" s="28">
        <v>2.2141980922576909</v>
      </c>
      <c r="J22" s="26">
        <v>1.9813933807484377E-2</v>
      </c>
      <c r="K22" s="19">
        <f t="shared" si="0"/>
        <v>-9.0628573538091787E-3</v>
      </c>
      <c r="L22" s="19">
        <f t="shared" si="1"/>
        <v>-2.3895192268419012E-2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0.31226825729485735</v>
      </c>
      <c r="C23" s="23">
        <v>0.46345595238735132</v>
      </c>
      <c r="D23" s="24">
        <v>1.6677077884349759E-2</v>
      </c>
      <c r="E23" s="24">
        <v>0.12342971560187393</v>
      </c>
      <c r="F23" s="24">
        <v>0.37243201364816764</v>
      </c>
      <c r="G23" s="24">
        <v>0.6701816214422347</v>
      </c>
      <c r="H23" s="24">
        <v>0.9681299913773973</v>
      </c>
      <c r="I23" s="25">
        <v>0.4300914467322296</v>
      </c>
      <c r="J23" s="26">
        <v>8.7426818168698878E-2</v>
      </c>
      <c r="K23" s="19">
        <f t="shared" si="0"/>
        <v>0.12973443907366647</v>
      </c>
      <c r="L23" s="19">
        <f t="shared" si="1"/>
        <v>-5.8906612397021101E-2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0.28292761566983715</v>
      </c>
      <c r="C24" s="23">
        <v>0.45045786919740921</v>
      </c>
      <c r="D24" s="24">
        <v>0.13856984314515797</v>
      </c>
      <c r="E24" s="24">
        <v>0.48941063494595921</v>
      </c>
      <c r="F24" s="24">
        <v>0.54963008299046645</v>
      </c>
      <c r="G24" s="24">
        <v>0.31209459267129891</v>
      </c>
      <c r="H24" s="24">
        <v>2.8029819183956653E-2</v>
      </c>
      <c r="I24" s="25">
        <v>0.30355274011090255</v>
      </c>
      <c r="J24" s="26">
        <v>3.5284694215120993E-3</v>
      </c>
      <c r="K24" s="19">
        <f t="shared" si="0"/>
        <v>5.616880410209745E-3</v>
      </c>
      <c r="L24" s="19">
        <f t="shared" si="1"/>
        <v>-2.216192697823314E-3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8.5442527809124619E-3</v>
      </c>
      <c r="C25" s="23">
        <v>9.2046805567200587E-2</v>
      </c>
      <c r="D25" s="24">
        <v>1.5280057813249903E-2</v>
      </c>
      <c r="E25" s="24">
        <v>9.6051251317968694E-3</v>
      </c>
      <c r="F25" s="24">
        <v>2.5792369794223982E-3</v>
      </c>
      <c r="G25" s="24">
        <v>1.2239254342695683E-3</v>
      </c>
      <c r="H25" s="24">
        <v>0</v>
      </c>
      <c r="I25" s="25">
        <v>5.7389737558898478E-3</v>
      </c>
      <c r="J25" s="26">
        <v>-6.6591316791958744E-3</v>
      </c>
      <c r="K25" s="19">
        <f t="shared" si="0"/>
        <v>-7.1726925602076996E-2</v>
      </c>
      <c r="L25" s="19">
        <f t="shared" si="1"/>
        <v>6.1813448079838711E-4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7.0288570046751569E-2</v>
      </c>
      <c r="C26" s="23">
        <v>0.25565332695400861</v>
      </c>
      <c r="D26" s="24">
        <v>0.14619729882792803</v>
      </c>
      <c r="E26" s="24">
        <v>5.5188982850899744E-2</v>
      </c>
      <c r="F26" s="24">
        <v>1.3103795826319903E-2</v>
      </c>
      <c r="G26" s="24">
        <v>9.7311692621986523E-4</v>
      </c>
      <c r="H26" s="24">
        <v>0</v>
      </c>
      <c r="I26" s="25">
        <v>4.3105266056822251E-2</v>
      </c>
      <c r="J26" s="26">
        <v>-2.9359875488648542E-2</v>
      </c>
      <c r="K26" s="19">
        <f t="shared" si="0"/>
        <v>-0.10677041503438477</v>
      </c>
      <c r="L26" s="19">
        <f t="shared" si="1"/>
        <v>8.0721173842538164E-3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7.2545542479445432E-3</v>
      </c>
      <c r="C27" s="23">
        <v>8.4871001625625192E-2</v>
      </c>
      <c r="D27" s="24">
        <v>1.2595448900290743E-2</v>
      </c>
      <c r="E27" s="24">
        <v>2.0641226703665666E-2</v>
      </c>
      <c r="F27" s="24">
        <v>7.6690977588801564E-3</v>
      </c>
      <c r="G27" s="24">
        <v>1.4679353997299263E-3</v>
      </c>
      <c r="H27" s="24">
        <v>0</v>
      </c>
      <c r="I27" s="25">
        <v>8.4766942583456451E-3</v>
      </c>
      <c r="J27" s="26">
        <v>-5.4686039082020039E-3</v>
      </c>
      <c r="K27" s="19">
        <f t="shared" si="0"/>
        <v>-6.3966861713698309E-2</v>
      </c>
      <c r="L27" s="19">
        <f t="shared" si="1"/>
        <v>4.674421528282598E-4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2.3536998226664517E-2</v>
      </c>
      <c r="C28" s="23">
        <v>0.15161369886163586</v>
      </c>
      <c r="D28" s="24">
        <v>4.7281290895241551E-2</v>
      </c>
      <c r="E28" s="24">
        <v>4.4305245242029632E-2</v>
      </c>
      <c r="F28" s="24">
        <v>6.7522095092106627E-3</v>
      </c>
      <c r="G28" s="24">
        <v>2.9180660147057058E-3</v>
      </c>
      <c r="H28" s="24">
        <v>1.465872006359846E-3</v>
      </c>
      <c r="I28" s="25">
        <v>2.0549249537675549E-2</v>
      </c>
      <c r="J28" s="26">
        <v>-1.323678247115428E-2</v>
      </c>
      <c r="K28" s="19">
        <f t="shared" si="0"/>
        <v>-8.5251058727876999E-2</v>
      </c>
      <c r="L28" s="19">
        <f t="shared" si="1"/>
        <v>2.0549206825606803E-3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0.17298081573432211</v>
      </c>
      <c r="C29" s="23">
        <v>0.37826117911497986</v>
      </c>
      <c r="D29" s="24">
        <v>0.39462968145751415</v>
      </c>
      <c r="E29" s="24">
        <v>0.11678404101277159</v>
      </c>
      <c r="F29" s="24">
        <v>1.6832418363833427E-2</v>
      </c>
      <c r="G29" s="24">
        <v>2.1175866414184339E-3</v>
      </c>
      <c r="H29" s="24">
        <v>0</v>
      </c>
      <c r="I29" s="25">
        <v>0.10610402347289322</v>
      </c>
      <c r="J29" s="26">
        <v>-5.2832123729601985E-2</v>
      </c>
      <c r="K29" s="19">
        <f t="shared" si="0"/>
        <v>-0.11551061087502559</v>
      </c>
      <c r="L29" s="19">
        <f t="shared" si="1"/>
        <v>2.4160406524152529E-2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0.10688376591971627</v>
      </c>
      <c r="C30" s="23">
        <v>0.30899032064355608</v>
      </c>
      <c r="D30" s="24">
        <v>0.21579790301058951</v>
      </c>
      <c r="E30" s="24">
        <v>0.12721358371152619</v>
      </c>
      <c r="F30" s="24">
        <v>2.0013937070844961E-2</v>
      </c>
      <c r="G30" s="24">
        <v>7.3973579537730851E-3</v>
      </c>
      <c r="H30" s="24">
        <v>1.0660887318980706E-3</v>
      </c>
      <c r="I30" s="25">
        <v>7.4316738438093374E-2</v>
      </c>
      <c r="J30" s="26">
        <v>-3.4166858704674792E-2</v>
      </c>
      <c r="K30" s="19">
        <f t="shared" si="0"/>
        <v>-9.8757061752344236E-2</v>
      </c>
      <c r="L30" s="19">
        <f t="shared" si="1"/>
        <v>1.1818760278304013E-2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1.2574560696437209E-2</v>
      </c>
      <c r="C31" s="23">
        <v>0.1114380685659704</v>
      </c>
      <c r="D31" s="24">
        <v>1.2259356195737099E-2</v>
      </c>
      <c r="E31" s="24">
        <v>1.0288994782881264E-2</v>
      </c>
      <c r="F31" s="24">
        <v>5.415311366050086E-3</v>
      </c>
      <c r="G31" s="24">
        <v>0</v>
      </c>
      <c r="H31" s="24">
        <v>0</v>
      </c>
      <c r="I31" s="25">
        <v>5.5944268237781234E-3</v>
      </c>
      <c r="J31" s="26">
        <v>-1.0318877605707287E-2</v>
      </c>
      <c r="K31" s="19">
        <f t="shared" si="0"/>
        <v>-9.1433047826949193E-2</v>
      </c>
      <c r="L31" s="19">
        <f t="shared" si="1"/>
        <v>1.1643718743676796E-3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6.4484926648395932E-4</v>
      </c>
      <c r="C32" s="23">
        <v>2.538774001886995E-2</v>
      </c>
      <c r="D32" s="24">
        <v>0</v>
      </c>
      <c r="E32" s="24">
        <v>0</v>
      </c>
      <c r="F32" s="24">
        <v>0</v>
      </c>
      <c r="G32" s="24">
        <v>2.968081341739543E-4</v>
      </c>
      <c r="H32" s="24">
        <v>1.3082287003877491E-3</v>
      </c>
      <c r="I32" s="25">
        <v>3.2099118668210111E-4</v>
      </c>
      <c r="J32" s="26">
        <v>5.0450018928827655E-3</v>
      </c>
      <c r="K32" s="19">
        <f t="shared" si="0"/>
        <v>0.19858989509760808</v>
      </c>
      <c r="L32" s="19">
        <f t="shared" si="1"/>
        <v>-1.2814318122123444E-4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1.2896985329679186E-3</v>
      </c>
      <c r="C33" s="23">
        <v>3.5892100680830187E-2</v>
      </c>
      <c r="D33" s="24">
        <v>0</v>
      </c>
      <c r="E33" s="24">
        <v>1.4319135020049115E-3</v>
      </c>
      <c r="F33" s="24">
        <v>3.2014052314411397E-3</v>
      </c>
      <c r="G33" s="24">
        <v>1.328989382175857E-3</v>
      </c>
      <c r="H33" s="24">
        <v>0</v>
      </c>
      <c r="I33" s="25">
        <v>1.1925011225773407E-3</v>
      </c>
      <c r="J33" s="26">
        <v>2.25273080716186E-3</v>
      </c>
      <c r="K33" s="19">
        <f t="shared" si="0"/>
        <v>6.2683025536767023E-2</v>
      </c>
      <c r="L33" s="19">
        <f t="shared" si="1"/>
        <v>-8.0946602791628116E-5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0.14879896824117361</v>
      </c>
      <c r="C34" s="23">
        <v>0.35591889158469076</v>
      </c>
      <c r="D34" s="24">
        <v>0</v>
      </c>
      <c r="E34" s="24">
        <v>2.2397041098013016E-3</v>
      </c>
      <c r="F34" s="24">
        <v>3.4316967397305782E-2</v>
      </c>
      <c r="G34" s="24">
        <v>0.22470330645079231</v>
      </c>
      <c r="H34" s="24">
        <v>0.8426972111729627</v>
      </c>
      <c r="I34" s="25">
        <v>0.22077635762589684</v>
      </c>
      <c r="J34" s="26">
        <v>7.963308448666688E-2</v>
      </c>
      <c r="K34" s="19">
        <f t="shared" si="0"/>
        <v>0.19044722064453698</v>
      </c>
      <c r="L34" s="19">
        <f t="shared" si="1"/>
        <v>-3.3292194063429474E-2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5.2071578268579721E-2</v>
      </c>
      <c r="C35" s="23">
        <v>0.22218930610853449</v>
      </c>
      <c r="D35" s="24">
        <v>1.1375859914449881E-2</v>
      </c>
      <c r="E35" s="24">
        <v>5.1878981777454432E-2</v>
      </c>
      <c r="F35" s="24">
        <v>0.12696354914753596</v>
      </c>
      <c r="G35" s="24">
        <v>0.18239987576814193</v>
      </c>
      <c r="H35" s="24">
        <v>3.6294978489840465E-2</v>
      </c>
      <c r="I35" s="25">
        <v>8.1755277640204363E-2</v>
      </c>
      <c r="J35" s="26">
        <v>1.2625508136839911E-2</v>
      </c>
      <c r="K35" s="19">
        <f t="shared" si="0"/>
        <v>5.3864329527478362E-2</v>
      </c>
      <c r="L35" s="19">
        <f t="shared" si="1"/>
        <v>-2.9588738839073998E-3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0.26986941802353698</v>
      </c>
      <c r="C36" s="23">
        <v>0.44392756799071931</v>
      </c>
      <c r="D36" s="24">
        <v>0.52624119060940844</v>
      </c>
      <c r="E36" s="24">
        <v>0.33214175847900029</v>
      </c>
      <c r="F36" s="24">
        <v>0.18153533810741126</v>
      </c>
      <c r="G36" s="24">
        <v>7.2352352403181996E-2</v>
      </c>
      <c r="H36" s="24">
        <v>1.1112963319488226E-2</v>
      </c>
      <c r="I36" s="25">
        <v>0.22472380452467852</v>
      </c>
      <c r="J36" s="26">
        <v>-5.3111866186968365E-2</v>
      </c>
      <c r="K36" s="19">
        <f t="shared" si="0"/>
        <v>-8.7353434580476286E-2</v>
      </c>
      <c r="L36" s="19">
        <f t="shared" si="1"/>
        <v>3.228740328719746E-2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2.6116395292600354E-2</v>
      </c>
      <c r="C37" s="23">
        <v>0.15949429512613003</v>
      </c>
      <c r="D37" s="24">
        <v>0</v>
      </c>
      <c r="E37" s="24">
        <v>6.4720336169335627E-3</v>
      </c>
      <c r="F37" s="24">
        <v>2.4663550402941124E-2</v>
      </c>
      <c r="G37" s="24">
        <v>4.595774568306412E-2</v>
      </c>
      <c r="H37" s="24">
        <v>4.2007242061529379E-2</v>
      </c>
      <c r="I37" s="25">
        <v>2.3813469173568698E-2</v>
      </c>
      <c r="J37" s="26">
        <v>1.9974241065050177E-2</v>
      </c>
      <c r="K37" s="19">
        <f t="shared" si="0"/>
        <v>0.12196414846275407</v>
      </c>
      <c r="L37" s="19">
        <f t="shared" si="1"/>
        <v>-3.2706823457980734E-3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0.1142995324842818</v>
      </c>
      <c r="C38" s="23">
        <v>0.31820036508868771</v>
      </c>
      <c r="D38" s="24">
        <v>4.5946428037886809E-3</v>
      </c>
      <c r="E38" s="24">
        <v>0.10247883810670273</v>
      </c>
      <c r="F38" s="24">
        <v>0.244365233060129</v>
      </c>
      <c r="G38" s="24">
        <v>0.29363806584254504</v>
      </c>
      <c r="H38" s="24">
        <v>4.6115522934503932E-2</v>
      </c>
      <c r="I38" s="25">
        <v>0.13819747946350938</v>
      </c>
      <c r="J38" s="26">
        <v>2.2603830985714404E-2</v>
      </c>
      <c r="K38" s="19">
        <f t="shared" si="0"/>
        <v>6.2917035516642336E-2</v>
      </c>
      <c r="L38" s="19">
        <f t="shared" si="1"/>
        <v>-8.1194354170548641E-3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0.34596163146864423</v>
      </c>
      <c r="C39" s="23">
        <v>0.47571910279524876</v>
      </c>
      <c r="D39" s="24">
        <v>0.39998038797052959</v>
      </c>
      <c r="E39" s="24">
        <v>0.4568992531430347</v>
      </c>
      <c r="F39" s="24">
        <v>0.36530894811348669</v>
      </c>
      <c r="G39" s="24">
        <v>0.1701568686650827</v>
      </c>
      <c r="H39" s="24">
        <v>1.9104563671051726E-2</v>
      </c>
      <c r="I39" s="25">
        <v>0.28232775858419357</v>
      </c>
      <c r="J39" s="26">
        <v>-3.146182524171013E-2</v>
      </c>
      <c r="K39" s="19">
        <f t="shared" si="0"/>
        <v>-4.3255023250481577E-2</v>
      </c>
      <c r="L39" s="19">
        <f t="shared" si="1"/>
        <v>2.2880276040308966E-2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3.320973722392391E-2</v>
      </c>
      <c r="C40" s="23">
        <v>0.17919829081711561</v>
      </c>
      <c r="D40" s="24">
        <v>5.033265862710045E-2</v>
      </c>
      <c r="E40" s="24">
        <v>3.3063398861923735E-2</v>
      </c>
      <c r="F40" s="24">
        <v>1.7041779891969523E-2</v>
      </c>
      <c r="G40" s="24">
        <v>4.0420432892496229E-3</v>
      </c>
      <c r="H40" s="24">
        <v>0</v>
      </c>
      <c r="I40" s="25">
        <v>2.0901139418042079E-2</v>
      </c>
      <c r="J40" s="26">
        <v>-1.5099163023926975E-2</v>
      </c>
      <c r="K40" s="19">
        <f t="shared" si="0"/>
        <v>-8.1461289173227508E-2</v>
      </c>
      <c r="L40" s="19">
        <f t="shared" si="1"/>
        <v>2.7982367133041297E-3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1.6121231662098985E-3</v>
      </c>
      <c r="C41" s="23">
        <v>4.0122110389075823E-2</v>
      </c>
      <c r="D41" s="24">
        <v>1.4769822103880195E-3</v>
      </c>
      <c r="E41" s="24">
        <v>4.138193535986402E-3</v>
      </c>
      <c r="F41" s="24">
        <v>1.6906614227080784E-3</v>
      </c>
      <c r="G41" s="24">
        <v>0</v>
      </c>
      <c r="H41" s="24">
        <v>1.4819546392352957E-3</v>
      </c>
      <c r="I41" s="25">
        <v>1.7580279712389754E-3</v>
      </c>
      <c r="J41" s="26">
        <v>-3.3325072475624492E-4</v>
      </c>
      <c r="K41" s="19">
        <f t="shared" si="0"/>
        <v>-8.292522011337124E-3</v>
      </c>
      <c r="L41" s="19">
        <f t="shared" si="1"/>
        <v>1.3390153417305221E-5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0.3270997904239884</v>
      </c>
      <c r="C42" s="23">
        <v>0.46919186583985867</v>
      </c>
      <c r="D42" s="24">
        <v>0.81898873353963397</v>
      </c>
      <c r="E42" s="24">
        <v>0.22888141835702497</v>
      </c>
      <c r="F42" s="24">
        <v>2.0723413865694925E-2</v>
      </c>
      <c r="G42" s="24">
        <v>2.9680813417395364E-3</v>
      </c>
      <c r="H42" s="24">
        <v>0</v>
      </c>
      <c r="I42" s="25">
        <v>0.21437574030195644</v>
      </c>
      <c r="J42" s="26">
        <v>-8.6959561093350263E-2</v>
      </c>
      <c r="K42" s="19">
        <f t="shared" si="0"/>
        <v>-0.12471466609850682</v>
      </c>
      <c r="L42" s="19">
        <f t="shared" si="1"/>
        <v>6.0624354938636875E-2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1.5960019345477996E-2</v>
      </c>
      <c r="C43" s="23">
        <v>0.12533087976847676</v>
      </c>
      <c r="D43" s="24">
        <v>1.4428816692942138E-2</v>
      </c>
      <c r="E43" s="24">
        <v>2.7956660419259413E-2</v>
      </c>
      <c r="F43" s="24">
        <v>1.452429420546093E-2</v>
      </c>
      <c r="G43" s="24">
        <v>1.3962240607437032E-3</v>
      </c>
      <c r="H43" s="24">
        <v>0</v>
      </c>
      <c r="I43" s="25">
        <v>1.1664207542226782E-2</v>
      </c>
      <c r="J43" s="26">
        <v>-3.7456925443968506E-3</v>
      </c>
      <c r="K43" s="19">
        <f t="shared" si="0"/>
        <v>-2.9409441836960162E-2</v>
      </c>
      <c r="L43" s="19">
        <f t="shared" si="1"/>
        <v>4.7698799833863963E-4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9.6727389972593909E-4</v>
      </c>
      <c r="C44" s="23">
        <v>3.1088488089329288E-2</v>
      </c>
      <c r="D44" s="24">
        <v>0</v>
      </c>
      <c r="E44" s="24">
        <v>6.9483816655657748E-4</v>
      </c>
      <c r="F44" s="24">
        <v>1.4173371649125405E-3</v>
      </c>
      <c r="G44" s="24">
        <v>8.9459402778559649E-4</v>
      </c>
      <c r="H44" s="24">
        <v>0</v>
      </c>
      <c r="I44" s="25">
        <v>6.0130027700516775E-4</v>
      </c>
      <c r="J44" s="26">
        <v>1.4608260829629546E-3</v>
      </c>
      <c r="K44" s="19">
        <f t="shared" si="0"/>
        <v>4.6943841714894775E-2</v>
      </c>
      <c r="L44" s="19">
        <f t="shared" si="1"/>
        <v>-4.5451516909693179E-5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0.10494921812026439</v>
      </c>
      <c r="C45" s="23">
        <v>0.30651268430113776</v>
      </c>
      <c r="D45" s="24">
        <v>0</v>
      </c>
      <c r="E45" s="24">
        <v>9.6109405378283601E-3</v>
      </c>
      <c r="F45" s="24">
        <v>4.2482864079973488E-2</v>
      </c>
      <c r="G45" s="24">
        <v>0.13108479277611418</v>
      </c>
      <c r="H45" s="24">
        <v>0.68803782462761431</v>
      </c>
      <c r="I45" s="25">
        <v>0.17424516687896269</v>
      </c>
      <c r="J45" s="26">
        <v>6.5666343383169359E-2</v>
      </c>
      <c r="K45" s="19">
        <f t="shared" si="0"/>
        <v>0.19175295183068147</v>
      </c>
      <c r="L45" s="19">
        <f t="shared" si="1"/>
        <v>-2.2484000655939054E-2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4.9814605835885858E-2</v>
      </c>
      <c r="C46" s="23">
        <v>0.21757927932622015</v>
      </c>
      <c r="D46" s="24">
        <v>0</v>
      </c>
      <c r="E46" s="24">
        <v>1.0258548475645701E-2</v>
      </c>
      <c r="F46" s="24">
        <v>6.2257664821445624E-2</v>
      </c>
      <c r="G46" s="24">
        <v>0.11361499151122072</v>
      </c>
      <c r="H46" s="24">
        <v>0.1364794742569522</v>
      </c>
      <c r="I46" s="25">
        <v>6.4506992330322685E-2</v>
      </c>
      <c r="J46" s="26">
        <v>3.0792060225889269E-2</v>
      </c>
      <c r="K46" s="19">
        <f t="shared" si="0"/>
        <v>0.13447128776906414</v>
      </c>
      <c r="L46" s="19">
        <f t="shared" si="1"/>
        <v>-7.0498181066577558E-3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0.49508302434305979</v>
      </c>
      <c r="C47" s="23">
        <v>0.50001612876960622</v>
      </c>
      <c r="D47" s="24">
        <v>0.16027945007561495</v>
      </c>
      <c r="E47" s="24">
        <v>0.71731204657061731</v>
      </c>
      <c r="F47" s="24">
        <v>0.85577415592264316</v>
      </c>
      <c r="G47" s="24">
        <v>0.74274195070532911</v>
      </c>
      <c r="H47" s="24">
        <v>0.17297978143863618</v>
      </c>
      <c r="I47" s="25">
        <v>0.52976513938472825</v>
      </c>
      <c r="J47" s="26">
        <v>2.8705102754239775E-2</v>
      </c>
      <c r="K47" s="19">
        <f t="shared" si="0"/>
        <v>2.8986452305563033E-2</v>
      </c>
      <c r="L47" s="19">
        <f t="shared" si="1"/>
        <v>-2.8421901350697332E-2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4.9975818152506847E-3</v>
      </c>
      <c r="C48" s="23">
        <v>7.0522391946373969E-2</v>
      </c>
      <c r="D48" s="24">
        <v>5.0004163648224688E-3</v>
      </c>
      <c r="E48" s="24">
        <v>3.8677873921969604E-3</v>
      </c>
      <c r="F48" s="24">
        <v>2.8202699398694152E-3</v>
      </c>
      <c r="G48" s="24">
        <v>5.0919588682579375E-3</v>
      </c>
      <c r="H48" s="24">
        <v>2.5029196767980206E-3</v>
      </c>
      <c r="I48" s="25">
        <v>3.8562947529391582E-3</v>
      </c>
      <c r="J48" s="26">
        <v>9.3991058902554911E-4</v>
      </c>
      <c r="K48" s="19">
        <f t="shared" si="0"/>
        <v>1.3261225025790678E-2</v>
      </c>
      <c r="L48" s="19">
        <f t="shared" si="1"/>
        <v>-6.660693062208538E-5</v>
      </c>
      <c r="M48" s="15">
        <v>1</v>
      </c>
      <c r="N48" s="15">
        <v>0</v>
      </c>
    </row>
    <row r="49" spans="1:14" x14ac:dyDescent="0.2">
      <c r="A49" s="21" t="s">
        <v>59</v>
      </c>
      <c r="B49" s="22">
        <v>1.1768499113332258E-2</v>
      </c>
      <c r="C49" s="23">
        <v>0.10785117868502075</v>
      </c>
      <c r="D49" s="24">
        <v>3.5832100727059224E-2</v>
      </c>
      <c r="E49" s="24">
        <v>0</v>
      </c>
      <c r="F49" s="24">
        <v>0</v>
      </c>
      <c r="G49" s="24">
        <v>0</v>
      </c>
      <c r="H49" s="24">
        <v>0</v>
      </c>
      <c r="I49" s="25">
        <v>7.1687792251986559E-3</v>
      </c>
      <c r="J49" s="26">
        <v>-1.6471192443198748E-2</v>
      </c>
      <c r="K49" s="19">
        <f t="shared" si="0"/>
        <v>-0.15092418486286019</v>
      </c>
      <c r="L49" s="19">
        <f t="shared" si="1"/>
        <v>1.7973026908627723E-3</v>
      </c>
      <c r="M49" s="15">
        <v>1</v>
      </c>
      <c r="N49" s="15">
        <v>0</v>
      </c>
    </row>
    <row r="50" spans="1:14" x14ac:dyDescent="0.2">
      <c r="A50" s="21" t="s">
        <v>60</v>
      </c>
      <c r="B50" s="22">
        <v>3.224246332419797E-3</v>
      </c>
      <c r="C50" s="23">
        <v>5.6695403374899526E-2</v>
      </c>
      <c r="D50" s="24">
        <v>8.2028853566947172E-3</v>
      </c>
      <c r="E50" s="24">
        <v>7.6407805788297084E-4</v>
      </c>
      <c r="F50" s="24">
        <v>0</v>
      </c>
      <c r="G50" s="24">
        <v>0</v>
      </c>
      <c r="H50" s="24">
        <v>0</v>
      </c>
      <c r="I50" s="25">
        <v>1.7939601777872416E-3</v>
      </c>
      <c r="J50" s="26">
        <v>-7.7785374429751959E-3</v>
      </c>
      <c r="K50" s="19">
        <f t="shared" si="0"/>
        <v>-0.13675636931063345</v>
      </c>
      <c r="L50" s="19">
        <f t="shared" si="1"/>
        <v>4.423625078784844E-4</v>
      </c>
      <c r="M50" s="15">
        <v>1</v>
      </c>
      <c r="N50" s="15">
        <v>0</v>
      </c>
    </row>
    <row r="51" spans="1:14" x14ac:dyDescent="0.2">
      <c r="A51" s="21" t="s">
        <v>61</v>
      </c>
      <c r="B51" s="22">
        <v>0.13686925681122036</v>
      </c>
      <c r="C51" s="23">
        <v>0.34373697998672759</v>
      </c>
      <c r="D51" s="24">
        <v>0.35702030639768412</v>
      </c>
      <c r="E51" s="24">
        <v>6.9547004722518277E-2</v>
      </c>
      <c r="F51" s="24">
        <v>1.1095738651300832E-2</v>
      </c>
      <c r="G51" s="24">
        <v>7.1312941754567648E-4</v>
      </c>
      <c r="H51" s="24">
        <v>0</v>
      </c>
      <c r="I51" s="25">
        <v>8.7702128859717482E-2</v>
      </c>
      <c r="J51" s="26">
        <v>-5.0599602036412457E-2</v>
      </c>
      <c r="K51" s="19">
        <f t="shared" si="0"/>
        <v>-0.12705665858945847</v>
      </c>
      <c r="L51" s="19">
        <f t="shared" si="1"/>
        <v>2.0147759272030306E-2</v>
      </c>
      <c r="M51" s="15">
        <v>1</v>
      </c>
      <c r="N51" s="15">
        <v>0</v>
      </c>
    </row>
    <row r="52" spans="1:14" x14ac:dyDescent="0.2">
      <c r="A52" s="21" t="s">
        <v>62</v>
      </c>
      <c r="B52" s="22">
        <v>0.41479929066580684</v>
      </c>
      <c r="C52" s="23">
        <v>0.49272708292895195</v>
      </c>
      <c r="D52" s="24">
        <v>0.47680777300098243</v>
      </c>
      <c r="E52" s="24">
        <v>0.59799027204436084</v>
      </c>
      <c r="F52" s="24">
        <v>0.58558117284181399</v>
      </c>
      <c r="G52" s="24">
        <v>0.26522620512619838</v>
      </c>
      <c r="H52" s="24">
        <v>3.7710577421669875E-2</v>
      </c>
      <c r="I52" s="25">
        <v>0.39271017074176418</v>
      </c>
      <c r="J52" s="26">
        <v>-3.2350280579005138E-2</v>
      </c>
      <c r="K52" s="19">
        <f t="shared" si="0"/>
        <v>-3.8421689811444289E-2</v>
      </c>
      <c r="L52" s="19">
        <f t="shared" si="1"/>
        <v>2.7233886469654585E-2</v>
      </c>
      <c r="M52" s="15">
        <v>1</v>
      </c>
      <c r="N52" s="15">
        <v>0</v>
      </c>
    </row>
    <row r="53" spans="1:14" x14ac:dyDescent="0.2">
      <c r="A53" s="21" t="s">
        <v>63</v>
      </c>
      <c r="B53" s="22">
        <v>0.13574077059487344</v>
      </c>
      <c r="C53" s="23">
        <v>0.34254069758208128</v>
      </c>
      <c r="D53" s="24">
        <v>2.7629574250234917E-2</v>
      </c>
      <c r="E53" s="24">
        <v>0.12349321109394311</v>
      </c>
      <c r="F53" s="24">
        <v>0.18344495304737155</v>
      </c>
      <c r="G53" s="24">
        <v>0.25058604716840127</v>
      </c>
      <c r="H53" s="24">
        <v>0.250523757056137</v>
      </c>
      <c r="I53" s="25">
        <v>0.16710984386291236</v>
      </c>
      <c r="J53" s="26">
        <v>3.0722117797469219E-2</v>
      </c>
      <c r="K53" s="19">
        <f t="shared" si="0"/>
        <v>7.751450861389042E-2</v>
      </c>
      <c r="L53" s="19">
        <f t="shared" si="1"/>
        <v>-1.217444809791004E-2</v>
      </c>
      <c r="M53" s="15">
        <v>1</v>
      </c>
      <c r="N53" s="15">
        <v>0</v>
      </c>
    </row>
    <row r="54" spans="1:14" x14ac:dyDescent="0.2">
      <c r="A54" s="21" t="s">
        <v>64</v>
      </c>
      <c r="B54" s="22">
        <v>0.22843785265194261</v>
      </c>
      <c r="C54" s="23">
        <v>0.41985999931508405</v>
      </c>
      <c r="D54" s="24">
        <v>4.262419308377269E-3</v>
      </c>
      <c r="E54" s="24">
        <v>0.13026439104948626</v>
      </c>
      <c r="F54" s="24">
        <v>0.17392964217830181</v>
      </c>
      <c r="G54" s="24">
        <v>0.44693455897410739</v>
      </c>
      <c r="H54" s="24">
        <v>0.70207437113785776</v>
      </c>
      <c r="I54" s="25">
        <v>0.29143715424792527</v>
      </c>
      <c r="J54" s="26">
        <v>6.9068814554210878E-2</v>
      </c>
      <c r="K54" s="19">
        <f t="shared" si="0"/>
        <v>0.12692536311905137</v>
      </c>
      <c r="L54" s="19">
        <f t="shared" si="1"/>
        <v>-3.7579030409464233E-2</v>
      </c>
      <c r="M54" s="15">
        <v>1</v>
      </c>
      <c r="N54" s="15">
        <v>0</v>
      </c>
    </row>
    <row r="55" spans="1:14" x14ac:dyDescent="0.2">
      <c r="A55" s="21" t="s">
        <v>65</v>
      </c>
      <c r="B55" s="22">
        <v>3.3693374173786879E-2</v>
      </c>
      <c r="C55" s="23">
        <v>0.18045326355749794</v>
      </c>
      <c r="D55" s="24">
        <v>3.5235462861169388E-2</v>
      </c>
      <c r="E55" s="24">
        <v>3.6449825647213316E-2</v>
      </c>
      <c r="F55" s="24">
        <v>4.1698237420994162E-2</v>
      </c>
      <c r="G55" s="24">
        <v>3.1463008002918173E-2</v>
      </c>
      <c r="H55" s="24">
        <v>9.6912943843353166E-3</v>
      </c>
      <c r="I55" s="25">
        <v>3.0908059030709867E-2</v>
      </c>
      <c r="J55" s="26">
        <v>-4.9562657188427115E-3</v>
      </c>
      <c r="K55" s="19">
        <f t="shared" si="0"/>
        <v>-2.6540237117667988E-2</v>
      </c>
      <c r="L55" s="19">
        <f t="shared" si="1"/>
        <v>9.2541033660203714E-4</v>
      </c>
      <c r="M55" s="15">
        <v>1</v>
      </c>
      <c r="N55" s="15">
        <v>0</v>
      </c>
    </row>
    <row r="56" spans="1:14" x14ac:dyDescent="0.2">
      <c r="A56" s="21" t="s">
        <v>66</v>
      </c>
      <c r="B56" s="22">
        <v>2.7406093825568273E-2</v>
      </c>
      <c r="C56" s="23">
        <v>0.16327675172518205</v>
      </c>
      <c r="D56" s="24">
        <v>7.549613241686487E-2</v>
      </c>
      <c r="E56" s="24">
        <v>3.6812202624250663E-3</v>
      </c>
      <c r="F56" s="24">
        <v>1.0255738519368337E-3</v>
      </c>
      <c r="G56" s="24">
        <v>0</v>
      </c>
      <c r="H56" s="24">
        <v>0</v>
      </c>
      <c r="I56" s="25">
        <v>1.6045786003385663E-2</v>
      </c>
      <c r="J56" s="26">
        <v>-2.3287750452535026E-2</v>
      </c>
      <c r="K56" s="19">
        <f t="shared" si="0"/>
        <v>-0.13871861082077869</v>
      </c>
      <c r="L56" s="19">
        <f t="shared" si="1"/>
        <v>3.9088618994749498E-3</v>
      </c>
      <c r="M56" s="15">
        <v>1</v>
      </c>
      <c r="N56" s="15">
        <v>0</v>
      </c>
    </row>
    <row r="57" spans="1:14" x14ac:dyDescent="0.2">
      <c r="A57" s="21" t="s">
        <v>67</v>
      </c>
      <c r="B57" s="22">
        <v>2.5793970659358373E-3</v>
      </c>
      <c r="C57" s="23">
        <v>5.0726310742762237E-2</v>
      </c>
      <c r="D57" s="24">
        <v>5.9397412919624283E-3</v>
      </c>
      <c r="E57" s="24">
        <v>3.8173556841328239E-3</v>
      </c>
      <c r="F57" s="24">
        <v>2.6668026622836323E-3</v>
      </c>
      <c r="G57" s="24">
        <v>1.1872325366958142E-3</v>
      </c>
      <c r="H57" s="24">
        <v>0</v>
      </c>
      <c r="I57" s="25">
        <v>2.7227254692997016E-3</v>
      </c>
      <c r="J57" s="26">
        <v>-3.2274682339589879E-3</v>
      </c>
      <c r="K57" s="19">
        <f t="shared" si="0"/>
        <v>-6.3461017856995039E-2</v>
      </c>
      <c r="L57" s="19">
        <f t="shared" si="1"/>
        <v>1.6411447966897049E-4</v>
      </c>
      <c r="M57" s="15">
        <v>1</v>
      </c>
      <c r="N57" s="15">
        <v>0</v>
      </c>
    </row>
    <row r="58" spans="1:14" x14ac:dyDescent="0.2">
      <c r="A58" s="21" t="s">
        <v>68</v>
      </c>
      <c r="B58" s="22">
        <v>0.61389650169272936</v>
      </c>
      <c r="C58" s="23">
        <v>0.48689403860567632</v>
      </c>
      <c r="D58" s="24">
        <v>0.91274011100412422</v>
      </c>
      <c r="E58" s="24">
        <v>0.85165134705947365</v>
      </c>
      <c r="F58" s="24">
        <v>0.66064096681259599</v>
      </c>
      <c r="G58" s="24">
        <v>0.23631726002666284</v>
      </c>
      <c r="H58" s="24">
        <v>6.0797332343149628E-3</v>
      </c>
      <c r="I58" s="25">
        <v>0.53358343183386336</v>
      </c>
      <c r="J58" s="26">
        <v>-8.4173582591526269E-2</v>
      </c>
      <c r="K58" s="19">
        <f t="shared" si="0"/>
        <v>-6.6749050361581852E-2</v>
      </c>
      <c r="L58" s="19">
        <f t="shared" si="1"/>
        <v>0.10612959656655689</v>
      </c>
      <c r="M58" s="15">
        <v>1</v>
      </c>
      <c r="N58" s="15">
        <v>0</v>
      </c>
    </row>
    <row r="59" spans="1:14" x14ac:dyDescent="0.2">
      <c r="A59" s="21" t="s">
        <v>69</v>
      </c>
      <c r="B59" s="22">
        <v>0.333548283088828</v>
      </c>
      <c r="C59" s="23">
        <v>0.4715184707073421</v>
      </c>
      <c r="D59" s="24">
        <v>4.5855089942831353E-3</v>
      </c>
      <c r="E59" s="24">
        <v>0.135823830172764</v>
      </c>
      <c r="F59" s="24">
        <v>0.32249231513751114</v>
      </c>
      <c r="G59" s="24">
        <v>0.72956860153814129</v>
      </c>
      <c r="H59" s="24">
        <v>0.90784649607558343</v>
      </c>
      <c r="I59" s="25">
        <v>0.41996285136713563</v>
      </c>
      <c r="J59" s="26">
        <v>8.8308241435637411E-2</v>
      </c>
      <c r="K59" s="19">
        <f t="shared" si="0"/>
        <v>0.12481627503138754</v>
      </c>
      <c r="L59" s="19">
        <f t="shared" si="1"/>
        <v>-6.2468522747929564E-2</v>
      </c>
      <c r="M59" s="15">
        <v>1</v>
      </c>
      <c r="N59" s="15">
        <v>0</v>
      </c>
    </row>
    <row r="60" spans="1:14" x14ac:dyDescent="0.2">
      <c r="A60" s="21" t="s">
        <v>70</v>
      </c>
      <c r="B60" s="22">
        <v>1.9345477994518782E-3</v>
      </c>
      <c r="C60" s="23">
        <v>4.3944472280952065E-2</v>
      </c>
      <c r="D60" s="24">
        <v>0</v>
      </c>
      <c r="E60" s="24">
        <v>5.9557557133421072E-4</v>
      </c>
      <c r="F60" s="24">
        <v>1.7778684415224125E-3</v>
      </c>
      <c r="G60" s="24">
        <v>2.0250522335665366E-4</v>
      </c>
      <c r="H60" s="24">
        <v>8.2098645620263689E-3</v>
      </c>
      <c r="I60" s="25">
        <v>2.1576497977639003E-3</v>
      </c>
      <c r="J60" s="26">
        <v>5.7200147440859706E-3</v>
      </c>
      <c r="K60" s="19">
        <f t="shared" si="0"/>
        <v>0.12991279234509176</v>
      </c>
      <c r="L60" s="19">
        <f t="shared" si="1"/>
        <v>-2.5180964434519485E-4</v>
      </c>
      <c r="M60" s="15">
        <v>1</v>
      </c>
      <c r="N60" s="15">
        <v>0</v>
      </c>
    </row>
    <row r="61" spans="1:14" x14ac:dyDescent="0.2">
      <c r="A61" s="21" t="s">
        <v>71</v>
      </c>
      <c r="B61" s="22">
        <v>1.3703046912784136E-2</v>
      </c>
      <c r="C61" s="23">
        <v>0.11626458015207466</v>
      </c>
      <c r="D61" s="24">
        <v>0</v>
      </c>
      <c r="E61" s="24">
        <v>0</v>
      </c>
      <c r="F61" s="24">
        <v>7.8407362111060849E-3</v>
      </c>
      <c r="G61" s="24">
        <v>1.7941697050229084E-2</v>
      </c>
      <c r="H61" s="24">
        <v>7.3513138062532138E-2</v>
      </c>
      <c r="I61" s="25">
        <v>1.9858652398333503E-2</v>
      </c>
      <c r="J61" s="26">
        <v>2.1673337227699561E-2</v>
      </c>
      <c r="K61" s="19">
        <f t="shared" si="0"/>
        <v>0.18385949050821351</v>
      </c>
      <c r="L61" s="19">
        <f t="shared" si="1"/>
        <v>-2.5544388187639998E-3</v>
      </c>
      <c r="M61" s="15">
        <v>1</v>
      </c>
      <c r="N61" s="15">
        <v>0</v>
      </c>
    </row>
    <row r="62" spans="1:14" x14ac:dyDescent="0.2">
      <c r="A62" s="21" t="s">
        <v>72</v>
      </c>
      <c r="B62" s="22">
        <v>4.3527325487667254E-3</v>
      </c>
      <c r="C62" s="23">
        <v>6.5836806123173747E-2</v>
      </c>
      <c r="D62" s="24">
        <v>4.4452430145238141E-4</v>
      </c>
      <c r="E62" s="24">
        <v>2.2531466507620373E-3</v>
      </c>
      <c r="F62" s="24">
        <v>0</v>
      </c>
      <c r="G62" s="24">
        <v>9.3310287477472581E-3</v>
      </c>
      <c r="H62" s="24">
        <v>2.2760315706127528E-3</v>
      </c>
      <c r="I62" s="25">
        <v>2.8589192051982474E-3</v>
      </c>
      <c r="J62" s="26">
        <v>5.9155718042836203E-3</v>
      </c>
      <c r="K62" s="19">
        <f t="shared" si="0"/>
        <v>8.9460945163823843E-2</v>
      </c>
      <c r="L62" s="19">
        <f t="shared" si="1"/>
        <v>-3.9110192995842676E-4</v>
      </c>
      <c r="M62" s="15">
        <v>1</v>
      </c>
      <c r="N62" s="15">
        <v>0</v>
      </c>
    </row>
    <row r="63" spans="1:14" x14ac:dyDescent="0.2">
      <c r="A63" s="21" t="s">
        <v>73</v>
      </c>
      <c r="B63" s="22">
        <v>7.4157665645655331E-3</v>
      </c>
      <c r="C63" s="23">
        <v>8.5801863671025019E-2</v>
      </c>
      <c r="D63" s="24">
        <v>0</v>
      </c>
      <c r="E63" s="24">
        <v>4.0293747613976503E-3</v>
      </c>
      <c r="F63" s="24">
        <v>2.910166289281728E-3</v>
      </c>
      <c r="G63" s="24">
        <v>4.6667874226546911E-3</v>
      </c>
      <c r="H63" s="24">
        <v>1.5550527493102722E-2</v>
      </c>
      <c r="I63" s="25">
        <v>5.4313293318337119E-3</v>
      </c>
      <c r="J63" s="26">
        <v>1.5691686116153156E-2</v>
      </c>
      <c r="K63" s="19">
        <f t="shared" si="0"/>
        <v>0.18152659590972334</v>
      </c>
      <c r="L63" s="19">
        <f t="shared" si="1"/>
        <v>-1.3562162436003369E-3</v>
      </c>
      <c r="M63" s="15">
        <v>1</v>
      </c>
      <c r="N63" s="15">
        <v>0</v>
      </c>
    </row>
    <row r="64" spans="1:14" x14ac:dyDescent="0.2">
      <c r="A64" s="21" t="s">
        <v>74</v>
      </c>
      <c r="B64" s="22">
        <v>0.45864904078671609</v>
      </c>
      <c r="C64" s="23">
        <v>0.49832733423726205</v>
      </c>
      <c r="D64" s="24">
        <v>3.0233957347115641E-3</v>
      </c>
      <c r="E64" s="24">
        <v>0.37261280497016319</v>
      </c>
      <c r="F64" s="24">
        <v>0.82515085366359853</v>
      </c>
      <c r="G64" s="24">
        <v>0.93782286014636573</v>
      </c>
      <c r="H64" s="24">
        <v>0.97360590096534794</v>
      </c>
      <c r="I64" s="25">
        <v>0.62235204792464638</v>
      </c>
      <c r="J64" s="26">
        <v>9.2721018055594892E-2</v>
      </c>
      <c r="K64" s="19">
        <f t="shared" si="0"/>
        <v>0.10072618661478042</v>
      </c>
      <c r="L64" s="19">
        <f t="shared" si="1"/>
        <v>-8.5338296878811878E-2</v>
      </c>
      <c r="M64" s="15">
        <v>1</v>
      </c>
      <c r="N64" s="15">
        <v>0</v>
      </c>
    </row>
    <row r="65" spans="1:14" x14ac:dyDescent="0.2">
      <c r="A65" s="21" t="s">
        <v>75</v>
      </c>
      <c r="B65" s="22">
        <v>2.8373367725294214E-2</v>
      </c>
      <c r="C65" s="23">
        <v>0.16605048870300906</v>
      </c>
      <c r="D65" s="24">
        <v>5.8338156805783786E-4</v>
      </c>
      <c r="E65" s="24">
        <v>3.1333432720610246E-2</v>
      </c>
      <c r="F65" s="24">
        <v>3.9207731132831616E-2</v>
      </c>
      <c r="G65" s="24">
        <v>2.2818913383553838E-2</v>
      </c>
      <c r="H65" s="24">
        <v>8.5953369075647199E-3</v>
      </c>
      <c r="I65" s="25">
        <v>2.050757160781885E-2</v>
      </c>
      <c r="J65" s="26">
        <v>4.2883016395660854E-3</v>
      </c>
      <c r="K65" s="19">
        <f t="shared" si="0"/>
        <v>2.5092537292569796E-2</v>
      </c>
      <c r="L65" s="19">
        <f t="shared" si="1"/>
        <v>-7.3275038385470117E-4</v>
      </c>
      <c r="M65" s="15">
        <v>1</v>
      </c>
      <c r="N65" s="15">
        <v>0</v>
      </c>
    </row>
    <row r="66" spans="1:14" x14ac:dyDescent="0.2">
      <c r="A66" s="21" t="s">
        <v>76</v>
      </c>
      <c r="B66" s="22">
        <v>4.9975818152506853E-2</v>
      </c>
      <c r="C66" s="23">
        <v>0.2179125766517378</v>
      </c>
      <c r="D66" s="24">
        <v>8.2894219347652773E-2</v>
      </c>
      <c r="E66" s="24">
        <v>7.9129360565486209E-2</v>
      </c>
      <c r="F66" s="24">
        <v>2.6410220595290558E-2</v>
      </c>
      <c r="G66" s="24">
        <v>1.4757339136758347E-2</v>
      </c>
      <c r="H66" s="24">
        <v>0</v>
      </c>
      <c r="I66" s="25">
        <v>4.0645521173886187E-2</v>
      </c>
      <c r="J66" s="26">
        <v>-1.7554494436842732E-2</v>
      </c>
      <c r="K66" s="19">
        <f t="shared" si="0"/>
        <v>-7.6531581936920251E-2</v>
      </c>
      <c r="L66" s="19">
        <f t="shared" si="1"/>
        <v>4.0259274394103643E-3</v>
      </c>
      <c r="M66" s="15">
        <v>1</v>
      </c>
      <c r="N66" s="15">
        <v>0</v>
      </c>
    </row>
    <row r="67" spans="1:14" x14ac:dyDescent="0.2">
      <c r="A67" s="21" t="s">
        <v>77</v>
      </c>
      <c r="B67" s="22">
        <v>0.42721263904562307</v>
      </c>
      <c r="C67" s="23">
        <v>0.49471350842917089</v>
      </c>
      <c r="D67" s="24">
        <v>0.91151327001300653</v>
      </c>
      <c r="E67" s="24">
        <v>0.4929497794282221</v>
      </c>
      <c r="F67" s="24">
        <v>8.4619904708274601E-2</v>
      </c>
      <c r="G67" s="24">
        <v>1.1006205554872575E-2</v>
      </c>
      <c r="H67" s="24">
        <v>1.6554527782900491E-3</v>
      </c>
      <c r="I67" s="25">
        <v>0.30043216342770879</v>
      </c>
      <c r="J67" s="26">
        <v>-9.1253786282019897E-2</v>
      </c>
      <c r="K67" s="19">
        <f t="shared" si="0"/>
        <v>-0.10565512065263599</v>
      </c>
      <c r="L67" s="19">
        <f t="shared" si="1"/>
        <v>7.880272156754442E-2</v>
      </c>
      <c r="M67" s="15">
        <v>1</v>
      </c>
      <c r="N67" s="15">
        <v>0</v>
      </c>
    </row>
    <row r="68" spans="1:14" x14ac:dyDescent="0.2">
      <c r="A68" s="21" t="s">
        <v>78</v>
      </c>
      <c r="B68" s="22">
        <v>2.8050943092052232E-2</v>
      </c>
      <c r="C68" s="23">
        <v>0.16513171621201825</v>
      </c>
      <c r="D68" s="24">
        <v>1.7872378387440407E-3</v>
      </c>
      <c r="E68" s="24">
        <v>1.9690554868159734E-2</v>
      </c>
      <c r="F68" s="24">
        <v>2.1701123610721903E-2</v>
      </c>
      <c r="G68" s="24">
        <v>8.9278943557943649E-3</v>
      </c>
      <c r="H68" s="24">
        <v>5.9278185569411898E-4</v>
      </c>
      <c r="I68" s="25">
        <v>1.0540706681953262E-2</v>
      </c>
      <c r="J68" s="26">
        <v>4.432683212536947E-3</v>
      </c>
      <c r="K68" s="19">
        <f t="shared" si="0"/>
        <v>2.6090337863777485E-2</v>
      </c>
      <c r="L68" s="19">
        <f t="shared" si="1"/>
        <v>-7.5298039281759528E-4</v>
      </c>
      <c r="M68" s="15">
        <v>1</v>
      </c>
      <c r="N68" s="15">
        <v>0</v>
      </c>
    </row>
    <row r="69" spans="1:14" x14ac:dyDescent="0.2">
      <c r="A69" s="29"/>
      <c r="B69" s="30"/>
      <c r="C69" s="31"/>
      <c r="D69" s="32"/>
      <c r="E69" s="33"/>
      <c r="F69" s="33"/>
      <c r="G69" s="33"/>
      <c r="H69" s="33"/>
      <c r="I69" s="32"/>
      <c r="J69" s="34"/>
      <c r="K69" s="35"/>
      <c r="L69" s="14"/>
      <c r="M69" s="15">
        <v>1</v>
      </c>
      <c r="N69" s="15">
        <v>0</v>
      </c>
    </row>
    <row r="70" spans="1:14" x14ac:dyDescent="0.2">
      <c r="A70" s="1"/>
    </row>
    <row r="71" spans="1:14" x14ac:dyDescent="0.2">
      <c r="A71" s="39" t="s">
        <v>79</v>
      </c>
    </row>
    <row r="72" spans="1:14" x14ac:dyDescent="0.2">
      <c r="A72" s="1" t="s">
        <v>80</v>
      </c>
    </row>
    <row r="73" spans="1:14" x14ac:dyDescent="0.2">
      <c r="A73" s="1" t="s">
        <v>81</v>
      </c>
    </row>
    <row r="74" spans="1:14" x14ac:dyDescent="0.2">
      <c r="A74" s="1" t="s">
        <v>82</v>
      </c>
    </row>
    <row r="75" spans="1:14" x14ac:dyDescent="0.2">
      <c r="A75" s="1" t="s">
        <v>83</v>
      </c>
    </row>
    <row r="76" spans="1:14" s="1" customFormat="1" ht="17.25" customHeight="1" x14ac:dyDescent="0.3">
      <c r="A76" s="48" t="s">
        <v>84</v>
      </c>
      <c r="B76" s="48"/>
      <c r="C76" s="48"/>
      <c r="D76" s="48"/>
      <c r="E76" s="48"/>
      <c r="F76" s="48"/>
      <c r="G76" s="48"/>
      <c r="H76" s="48"/>
      <c r="I76" s="49"/>
      <c r="J76" s="49"/>
      <c r="K76" s="49"/>
      <c r="L76" s="49"/>
    </row>
    <row r="77" spans="1:14" s="1" customFormat="1" ht="18.75" x14ac:dyDescent="0.3">
      <c r="A77" s="48" t="s">
        <v>85</v>
      </c>
      <c r="B77" s="48"/>
      <c r="C77" s="48"/>
      <c r="D77" s="48"/>
      <c r="E77" s="48"/>
      <c r="F77" s="48"/>
      <c r="G77" s="48"/>
      <c r="H77" s="48"/>
      <c r="I77" s="49"/>
      <c r="J77" s="49"/>
      <c r="K77" s="49"/>
      <c r="L77" s="49"/>
    </row>
    <row r="78" spans="1:14" s="1" customFormat="1" ht="17.25" customHeight="1" x14ac:dyDescent="0.3">
      <c r="A78" s="2"/>
      <c r="B78" s="2"/>
      <c r="C78" s="2"/>
      <c r="D78" s="2"/>
      <c r="E78" s="2"/>
      <c r="F78" s="2"/>
      <c r="G78" s="2"/>
      <c r="H78" s="2"/>
      <c r="J78" s="3"/>
      <c r="K78" s="4"/>
      <c r="L78" s="4"/>
    </row>
    <row r="79" spans="1:14" ht="15" customHeight="1" x14ac:dyDescent="0.2">
      <c r="A79" s="1"/>
      <c r="B79" s="40"/>
      <c r="C79" s="50" t="s">
        <v>86</v>
      </c>
      <c r="D79" s="52" t="s">
        <v>87</v>
      </c>
      <c r="E79" s="52"/>
      <c r="F79" s="27"/>
      <c r="G79" s="27"/>
      <c r="H79" s="27"/>
    </row>
    <row r="80" spans="1:14" ht="15" customHeight="1" x14ac:dyDescent="0.2">
      <c r="A80" s="1"/>
      <c r="C80" s="51"/>
      <c r="D80" s="41" t="s">
        <v>7</v>
      </c>
      <c r="E80" s="41" t="s">
        <v>11</v>
      </c>
    </row>
    <row r="81" spans="1:5" ht="15" customHeight="1" x14ac:dyDescent="0.2">
      <c r="A81" s="1"/>
      <c r="C81" s="42" t="s">
        <v>88</v>
      </c>
      <c r="D81" s="38" t="s">
        <v>89</v>
      </c>
      <c r="E81" s="38">
        <v>-0.75912955180708752</v>
      </c>
    </row>
    <row r="82" spans="1:5" ht="15" customHeight="1" x14ac:dyDescent="0.2">
      <c r="A82" s="1"/>
      <c r="C82" s="42" t="s">
        <v>90</v>
      </c>
      <c r="D82" s="38">
        <v>-0.75912955180708752</v>
      </c>
      <c r="E82" s="38">
        <v>0.14741651355086463</v>
      </c>
    </row>
    <row r="83" spans="1:5" ht="15" customHeight="1" x14ac:dyDescent="0.2">
      <c r="A83" s="1"/>
      <c r="C83" s="42" t="s">
        <v>91</v>
      </c>
      <c r="D83" s="38">
        <v>0.14741651355086463</v>
      </c>
      <c r="E83" s="38">
        <v>0.73802950300403691</v>
      </c>
    </row>
    <row r="84" spans="1:5" ht="15" customHeight="1" x14ac:dyDescent="0.2">
      <c r="A84" s="1"/>
      <c r="C84" s="42" t="s">
        <v>92</v>
      </c>
      <c r="D84" s="38">
        <v>0.73802950300403691</v>
      </c>
      <c r="E84" s="38">
        <v>1.3653409067051878</v>
      </c>
    </row>
    <row r="85" spans="1:5" ht="15" customHeight="1" x14ac:dyDescent="0.2">
      <c r="A85" s="1"/>
      <c r="C85" s="41" t="s">
        <v>93</v>
      </c>
      <c r="D85" s="43">
        <v>1.3653409067051878</v>
      </c>
      <c r="E85" s="43" t="s">
        <v>94</v>
      </c>
    </row>
    <row r="86" spans="1:5" x14ac:dyDescent="0.2">
      <c r="A86" s="1"/>
      <c r="C86" s="15"/>
      <c r="D86" s="15"/>
    </row>
    <row r="89" spans="1:5" x14ac:dyDescent="0.2">
      <c r="C89" s="3"/>
      <c r="D89" s="4"/>
      <c r="E89" s="4"/>
    </row>
    <row r="90" spans="1:5" x14ac:dyDescent="0.2">
      <c r="C90" s="3"/>
      <c r="D90" s="4"/>
      <c r="E90" s="4"/>
    </row>
    <row r="91" spans="1:5" x14ac:dyDescent="0.2">
      <c r="C91" s="3"/>
      <c r="D91" s="4"/>
      <c r="E91" s="4"/>
    </row>
    <row r="92" spans="1:5" x14ac:dyDescent="0.2">
      <c r="C92" s="3"/>
      <c r="D92" s="4"/>
      <c r="E92" s="4"/>
    </row>
    <row r="93" spans="1:5" x14ac:dyDescent="0.2">
      <c r="C93" s="3"/>
      <c r="D93" s="4"/>
      <c r="E93" s="4"/>
    </row>
    <row r="94" spans="1:5" x14ac:dyDescent="0.2">
      <c r="C94" s="3"/>
      <c r="D94" s="4"/>
      <c r="E94" s="4"/>
    </row>
    <row r="95" spans="1:5" x14ac:dyDescent="0.2">
      <c r="C95" s="3"/>
      <c r="D95" s="4"/>
      <c r="E95" s="4"/>
    </row>
    <row r="96" spans="1:5" x14ac:dyDescent="0.2">
      <c r="C96" s="22"/>
      <c r="D96" s="22"/>
      <c r="E96" s="27"/>
    </row>
    <row r="97" spans="3:5" x14ac:dyDescent="0.2">
      <c r="C97" s="22"/>
      <c r="D97" s="22"/>
      <c r="E97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76:L76"/>
    <mergeCell ref="A77:L77"/>
    <mergeCell ref="C79:C80"/>
    <mergeCell ref="D79:E79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8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2014-07-28T16:24:07Z</cp:lastPrinted>
  <dcterms:created xsi:type="dcterms:W3CDTF">2013-07-31T16:24:33Z</dcterms:created>
  <dcterms:modified xsi:type="dcterms:W3CDTF">2014-07-28T16:24:09Z</dcterms:modified>
</cp:coreProperties>
</file>